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3"/>
    <sheet name="Plan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<sst xmlns="http://schemas.openxmlformats.org/spreadsheetml/2006/main" count="59" uniqueCount="41">
  <si>
    <t xml:space="preserve">Formulário de Pontuação da Trajetória Acadêmica e Profissional</t>
  </si>
  <si>
    <r>
      <rPr>
        <b val="true"/>
        <sz val="11"/>
        <color rgb="FF000000"/>
        <rFont val="Calibri"/>
        <family val="2"/>
        <charset val="1"/>
      </rPr>
      <t xml:space="preserve">CHAMADA PÚBLICA </t>
    </r>
    <r>
      <rPr>
        <b val="true"/>
        <sz val="11"/>
        <rFont val="Calibri"/>
        <family val="2"/>
        <charset val="1"/>
      </rPr>
      <t xml:space="preserve">/2026 </t>
    </r>
    <r>
      <rPr>
        <b val="true"/>
        <sz val="11"/>
        <color rgb="FF000000"/>
        <rFont val="Calibri"/>
        <family val="2"/>
        <charset val="1"/>
      </rPr>
      <t xml:space="preserve">– SELEÇÃO DE CANDIDATOS/AS A ALUNO/A ESPECIAL </t>
    </r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</si>
  <si>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</si>
  <si>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</si>
  <si>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</si>
  <si>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</si>
  <si>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Limite</t>
  </si>
  <si>
    <t xml:space="preserve">Pontos por 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</si>
  <si>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</si>
  <si>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</si>
  <si>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</si>
  <si>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</si>
  <si>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</si>
  <si>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 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</si>
  <si>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</si>
  <si>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</si>
  <si>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</si>
  <si>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</si>
  <si>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(educação ou ensino de Ciências e Matemática)</t>
  </si>
  <si>
    <t xml:space="preserve">c)</t>
  </si>
  <si>
    <t xml:space="preserve">Mestrado fora da área do Programa</t>
  </si>
  <si>
    <t xml:space="preserve">Especialização na área do Programa (educação ou ensino de Ciências e Matemática)</t>
  </si>
  <si>
    <t xml:space="preserve">d)</t>
  </si>
  <si>
    <t xml:space="preserve">Especialização fora da área do Programa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</si>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</sst>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2" borderId="7" xfId="0" applyFont="true" applyBorder="true" applyAlignment="true" applyProtection="true">
      <alignment horizontal="left" vertical="center" textRotation="0" wrapText="false" indent="0" shrinkToFit="true"/>
      <protection locked="true" hidden="tru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8" xfId="0" applyFont="true" applyBorder="true" applyAlignment="true" applyProtection="true">
      <alignment horizontal="center" vertical="center" textRotation="0" wrapText="true" indent="0" shrinkToFit="true"/>
      <protection locked="true" hidden="true"/>
    </xf>
    <xf numFmtId="164" fontId="9" fillId="2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6" activeCellId="0" sqref="K6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58.16"/>
    <col collapsed="false" customWidth="true" hidden="false" outlineLevel="0" max="5" min="3" style="1" width="7"/>
    <col collapsed="false" customWidth="true" hidden="false" outlineLevel="0" max="6" min="6" style="1" width="7.16"/>
  </cols>
  <sheetData>
    <row r="1" customFormat="false" ht="25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7.6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27.1" hidden="false" customHeight="true" outlineLevel="0" collapsed="false">
      <c r="A3" s="4" t="s">
        <v>2</v>
      </c>
      <c r="B3" s="4"/>
      <c r="C3" s="4"/>
      <c r="D3" s="4"/>
      <c r="E3" s="5" t="s">
        <v>3</v>
      </c>
      <c r="F3" s="6" t="n">
        <f aca="false">SUM(F19,F29)</f>
        <v>0</v>
      </c>
    </row>
    <row r="4" customFormat="false" ht="20.35" hidden="false" customHeight="true" outlineLevel="0" collapsed="false">
      <c r="A4" s="7" t="s">
        <v>4</v>
      </c>
      <c r="B4" s="7"/>
      <c r="C4" s="7"/>
      <c r="D4" s="7"/>
      <c r="E4" s="7"/>
      <c r="F4" s="7"/>
    </row>
    <row r="5" customFormat="false" ht="23.7" hidden="false" customHeight="true" outlineLevel="0" collapsed="false">
      <c r="A5" s="8" t="s">
        <v>5</v>
      </c>
      <c r="B5" s="8"/>
      <c r="C5" s="9" t="s">
        <v>6</v>
      </c>
      <c r="D5" s="10" t="s">
        <v>7</v>
      </c>
      <c r="E5" s="9" t="s">
        <v>8</v>
      </c>
      <c r="F5" s="11" t="s">
        <v>9</v>
      </c>
    </row>
    <row r="6" customFormat="false" ht="18.3" hidden="false" customHeight="true" outlineLevel="0" collapsed="false">
      <c r="A6" s="12" t="s">
        <v>10</v>
      </c>
      <c r="B6" s="13" t="s">
        <v>11</v>
      </c>
      <c r="C6" s="13"/>
      <c r="D6" s="13"/>
      <c r="E6" s="13"/>
      <c r="F6" s="13"/>
    </row>
    <row r="7" customFormat="false" ht="31.85" hidden="false" customHeight="true" outlineLevel="0" collapsed="false">
      <c r="A7" s="14" t="s">
        <v>12</v>
      </c>
      <c r="B7" s="15" t="s">
        <v>13</v>
      </c>
      <c r="C7" s="16" t="n">
        <v>1</v>
      </c>
      <c r="D7" s="17" t="n">
        <v>0.6</v>
      </c>
      <c r="E7" s="18" t="n">
        <v>0</v>
      </c>
      <c r="F7" s="19" t="n">
        <f aca="false">E7*0.6</f>
        <v>0</v>
      </c>
    </row>
    <row r="8" customFormat="false" ht="20.35" hidden="false" customHeight="true" outlineLevel="0" collapsed="false">
      <c r="A8" s="14" t="s">
        <v>14</v>
      </c>
      <c r="B8" s="20" t="s">
        <v>15</v>
      </c>
      <c r="C8" s="16"/>
      <c r="D8" s="21" t="n">
        <v>0.2</v>
      </c>
      <c r="E8" s="18" t="n">
        <v>0</v>
      </c>
      <c r="F8" s="19" t="n">
        <f aca="false">E8*0.2</f>
        <v>0</v>
      </c>
    </row>
    <row r="9" customFormat="false" ht="19.65" hidden="false" customHeight="true" outlineLevel="0" collapsed="false">
      <c r="A9" s="22" t="s">
        <v>16</v>
      </c>
      <c r="B9" s="23" t="s">
        <v>17</v>
      </c>
      <c r="C9" s="23"/>
      <c r="D9" s="23"/>
      <c r="E9" s="23"/>
      <c r="F9" s="23"/>
    </row>
    <row r="10" customFormat="false" ht="29.85" hidden="false" customHeight="true" outlineLevel="0" collapsed="false">
      <c r="A10" s="14" t="s">
        <v>12</v>
      </c>
      <c r="B10" s="15" t="s">
        <v>18</v>
      </c>
      <c r="C10" s="16" t="n">
        <v>1</v>
      </c>
      <c r="D10" s="17" t="n">
        <v>0.6</v>
      </c>
      <c r="E10" s="18" t="n">
        <v>0</v>
      </c>
      <c r="F10" s="19" t="n">
        <f aca="false">E10*0.6</f>
        <v>0</v>
      </c>
    </row>
    <row r="11" customFormat="false" ht="19.65" hidden="false" customHeight="true" outlineLevel="0" collapsed="false">
      <c r="A11" s="14" t="s">
        <v>19</v>
      </c>
      <c r="B11" s="24" t="s">
        <v>20</v>
      </c>
      <c r="C11" s="16"/>
      <c r="D11" s="17" t="n">
        <v>0.4</v>
      </c>
      <c r="E11" s="18" t="n">
        <v>0</v>
      </c>
      <c r="F11" s="19" t="n">
        <f aca="false">E11*0.4</f>
        <v>0</v>
      </c>
    </row>
    <row r="12" customFormat="false" ht="26.45" hidden="false" customHeight="true" outlineLevel="0" collapsed="false">
      <c r="A12" s="14" t="s">
        <v>19</v>
      </c>
      <c r="B12" s="15" t="s">
        <v>21</v>
      </c>
      <c r="C12" s="16" t="n">
        <v>1</v>
      </c>
      <c r="D12" s="17" t="n">
        <v>0.4</v>
      </c>
      <c r="E12" s="18" t="n">
        <v>0</v>
      </c>
      <c r="F12" s="19" t="n">
        <f aca="false">E12*0.4</f>
        <v>0</v>
      </c>
    </row>
    <row r="13" customFormat="false" ht="21.7" hidden="false" customHeight="true" outlineLevel="0" collapsed="false">
      <c r="A13" s="14" t="s">
        <v>22</v>
      </c>
      <c r="B13" s="20" t="s">
        <v>23</v>
      </c>
      <c r="C13" s="16"/>
      <c r="D13" s="21" t="n">
        <v>0.2</v>
      </c>
      <c r="E13" s="18" t="n">
        <v>0</v>
      </c>
      <c r="F13" s="19" t="n">
        <f aca="false">E13*0.2</f>
        <v>0</v>
      </c>
    </row>
    <row r="14" customFormat="false" ht="21" hidden="false" customHeight="true" outlineLevel="0" collapsed="false">
      <c r="A14" s="22" t="s">
        <v>24</v>
      </c>
      <c r="B14" s="23" t="s">
        <v>25</v>
      </c>
      <c r="C14" s="23"/>
      <c r="D14" s="23"/>
      <c r="E14" s="23"/>
      <c r="F14" s="23"/>
    </row>
    <row r="15" customFormat="false" ht="18.95" hidden="false" customHeight="true" outlineLevel="0" collapsed="false">
      <c r="A15" s="14" t="s">
        <v>12</v>
      </c>
      <c r="B15" s="20" t="s">
        <v>26</v>
      </c>
      <c r="C15" s="25" t="n">
        <v>4</v>
      </c>
      <c r="D15" s="21" t="n">
        <v>0.1</v>
      </c>
      <c r="E15" s="18" t="n">
        <v>0</v>
      </c>
      <c r="F15" s="19" t="n">
        <f aca="false">E15*0.1</f>
        <v>0</v>
      </c>
    </row>
    <row r="16" customFormat="false" ht="16.95" hidden="false" customHeight="true" outlineLevel="0" collapsed="false">
      <c r="A16" s="14" t="s">
        <v>14</v>
      </c>
      <c r="B16" s="24" t="s">
        <v>27</v>
      </c>
      <c r="C16" s="25" t="n">
        <v>4</v>
      </c>
      <c r="D16" s="21" t="n">
        <v>0.1</v>
      </c>
      <c r="E16" s="18" t="n">
        <v>0</v>
      </c>
      <c r="F16" s="19" t="n">
        <f aca="false">E16*0.1</f>
        <v>0</v>
      </c>
    </row>
    <row r="17" customFormat="false" ht="25.1" hidden="false" customHeight="true" outlineLevel="0" collapsed="false">
      <c r="A17" s="14" t="s">
        <v>19</v>
      </c>
      <c r="B17" s="24" t="s">
        <v>28</v>
      </c>
      <c r="C17" s="25" t="n">
        <v>3</v>
      </c>
      <c r="D17" s="21" t="n">
        <v>0.1</v>
      </c>
      <c r="E17" s="18" t="n">
        <v>0</v>
      </c>
      <c r="F17" s="19" t="n">
        <f aca="false">E17*0.1</f>
        <v>0</v>
      </c>
    </row>
    <row r="18" customFormat="false" ht="18.95" hidden="false" customHeight="true" outlineLevel="0" collapsed="false">
      <c r="A18" s="14" t="s">
        <v>22</v>
      </c>
      <c r="B18" s="20" t="s">
        <v>29</v>
      </c>
      <c r="C18" s="25" t="n">
        <v>3</v>
      </c>
      <c r="D18" s="21" t="n">
        <v>0.1</v>
      </c>
      <c r="E18" s="18" t="n">
        <v>0</v>
      </c>
      <c r="F18" s="19" t="n">
        <f aca="false">E18*0.1</f>
        <v>0</v>
      </c>
    </row>
    <row r="19" customFormat="false" ht="18.95" hidden="false" customHeight="true" outlineLevel="0" collapsed="false">
      <c r="A19" s="26" t="s">
        <v>30</v>
      </c>
      <c r="B19" s="26"/>
      <c r="C19" s="26"/>
      <c r="D19" s="26"/>
      <c r="E19" s="26"/>
      <c r="F19" s="27" t="n">
        <f aca="false">(IF(E7=1,F7,IF(E8=1,F8,0))+IF(E10=1,F10,IF(E11=1,F11,0))+IF(E12=1,F12,IF(E13=1,F13,0))+F15+F16+F17+F18)</f>
        <v>0</v>
      </c>
    </row>
    <row r="20" customFormat="false" ht="23.05" hidden="false" customHeight="true" outlineLevel="0" collapsed="false">
      <c r="A20" s="7" t="s">
        <v>31</v>
      </c>
      <c r="B20" s="7"/>
      <c r="C20" s="7"/>
      <c r="D20" s="7"/>
      <c r="E20" s="7"/>
      <c r="F20" s="7"/>
    </row>
    <row r="21" customFormat="false" ht="20.35" hidden="false" customHeight="false" outlineLevel="0" collapsed="false">
      <c r="A21" s="28" t="s">
        <v>5</v>
      </c>
      <c r="B21" s="28"/>
      <c r="C21" s="9" t="s">
        <v>6</v>
      </c>
      <c r="D21" s="10" t="s">
        <v>7</v>
      </c>
      <c r="E21" s="9" t="s">
        <v>8</v>
      </c>
      <c r="F21" s="11" t="s">
        <v>9</v>
      </c>
    </row>
    <row r="22" customFormat="false" ht="18.3" hidden="false" customHeight="true" outlineLevel="0" collapsed="false">
      <c r="A22" s="12" t="s">
        <v>10</v>
      </c>
      <c r="B22" s="13" t="s">
        <v>32</v>
      </c>
      <c r="C22" s="13"/>
      <c r="D22" s="13"/>
      <c r="E22" s="13"/>
      <c r="F22" s="13"/>
    </row>
    <row r="23" customFormat="false" ht="20.35" hidden="false" customHeight="true" outlineLevel="0" collapsed="false">
      <c r="A23" s="14" t="s">
        <v>12</v>
      </c>
      <c r="B23" s="20" t="s">
        <v>33</v>
      </c>
      <c r="C23" s="25" t="n">
        <v>5</v>
      </c>
      <c r="D23" s="21" t="n">
        <v>0.2</v>
      </c>
      <c r="E23" s="18" t="n">
        <v>0</v>
      </c>
      <c r="F23" s="19" t="n">
        <f aca="false">E23*0.2</f>
        <v>0</v>
      </c>
    </row>
    <row r="24" customFormat="false" ht="17.6" hidden="false" customHeight="true" outlineLevel="0" collapsed="false">
      <c r="A24" s="14" t="s">
        <v>14</v>
      </c>
      <c r="B24" s="20" t="s">
        <v>34</v>
      </c>
      <c r="C24" s="25" t="n">
        <v>5</v>
      </c>
      <c r="D24" s="21" t="n">
        <v>0.1</v>
      </c>
      <c r="E24" s="18" t="n">
        <v>0</v>
      </c>
      <c r="F24" s="19" t="n">
        <f aca="false">E24*0.1</f>
        <v>0</v>
      </c>
    </row>
    <row r="25" customFormat="false" ht="17.6" hidden="false" customHeight="true" outlineLevel="0" collapsed="false">
      <c r="A25" s="22" t="s">
        <v>16</v>
      </c>
      <c r="B25" s="23" t="s">
        <v>35</v>
      </c>
      <c r="C25" s="23"/>
      <c r="D25" s="23"/>
      <c r="E25" s="23"/>
      <c r="F25" s="23"/>
    </row>
    <row r="26" customFormat="false" ht="39.3" hidden="false" customHeight="true" outlineLevel="0" collapsed="false">
      <c r="A26" s="14" t="s">
        <v>12</v>
      </c>
      <c r="B26" s="15" t="s">
        <v>36</v>
      </c>
      <c r="C26" s="16" t="n">
        <v>5</v>
      </c>
      <c r="D26" s="17" t="n">
        <v>0.4</v>
      </c>
      <c r="E26" s="18" t="n">
        <v>0</v>
      </c>
      <c r="F26" s="19" t="n">
        <f aca="false">E23*0.4</f>
        <v>0</v>
      </c>
    </row>
    <row r="27" customFormat="false" ht="27.8" hidden="false" customHeight="true" outlineLevel="0" collapsed="false">
      <c r="A27" s="14" t="s">
        <v>14</v>
      </c>
      <c r="B27" s="15" t="s">
        <v>37</v>
      </c>
      <c r="C27" s="16" t="n">
        <v>5</v>
      </c>
      <c r="D27" s="17" t="n">
        <v>0.4</v>
      </c>
      <c r="E27" s="18" t="n">
        <v>0</v>
      </c>
      <c r="F27" s="19" t="n">
        <f aca="false">E27*0.4</f>
        <v>0</v>
      </c>
    </row>
    <row r="28" customFormat="false" ht="31.2" hidden="false" customHeight="true" outlineLevel="0" collapsed="false">
      <c r="A28" s="14" t="s">
        <v>19</v>
      </c>
      <c r="B28" s="15" t="s">
        <v>38</v>
      </c>
      <c r="C28" s="16" t="n">
        <v>5</v>
      </c>
      <c r="D28" s="17" t="n">
        <v>0.3</v>
      </c>
      <c r="E28" s="18" t="n">
        <v>0</v>
      </c>
      <c r="F28" s="19" t="n">
        <f aca="false">E28*0.3</f>
        <v>0</v>
      </c>
    </row>
    <row r="29" customFormat="false" ht="18.95" hidden="false" customHeight="true" outlineLevel="0" collapsed="false">
      <c r="A29" s="26" t="s">
        <v>39</v>
      </c>
      <c r="B29" s="26"/>
      <c r="C29" s="26"/>
      <c r="D29" s="26"/>
      <c r="E29" s="26"/>
      <c r="F29" s="27" t="n">
        <f aca="false">SUM(F26:F28,F23:F24)</f>
        <v>0</v>
      </c>
    </row>
    <row r="30" customFormat="false" ht="15" hidden="false" customHeight="true" outlineLevel="0" collapsed="false">
      <c r="A30" s="29" t="s">
        <v>40</v>
      </c>
      <c r="B30" s="29"/>
      <c r="C30" s="29"/>
      <c r="D30" s="29"/>
      <c r="E30" s="29"/>
      <c r="F30" s="29"/>
    </row>
    <row r="31" customFormat="false" ht="12.8" hidden="false" customHeight="false" outlineLevel="0" collapsed="false">
      <c r="A31" s="29"/>
      <c r="B31" s="29"/>
      <c r="C31" s="29"/>
      <c r="D31" s="29"/>
      <c r="E31" s="29"/>
      <c r="F31" s="29"/>
    </row>
  </sheetData>
  <mergeCells count="18">
    <mergeCell ref="A1:F1"/>
    <mergeCell ref="A2:F2"/>
    <mergeCell ref="A3:D3"/>
    <mergeCell ref="A4:F4"/>
    <mergeCell ref="A5:B5"/>
    <mergeCell ref="B6:F6"/>
    <mergeCell ref="C7:C8"/>
    <mergeCell ref="B9:F9"/>
    <mergeCell ref="C10:C11"/>
    <mergeCell ref="C12:C13"/>
    <mergeCell ref="B14:F14"/>
    <mergeCell ref="A19:E19"/>
    <mergeCell ref="A20:F20"/>
    <mergeCell ref="A21:B21"/>
    <mergeCell ref="B22:F22"/>
    <mergeCell ref="B25:F25"/>
    <mergeCell ref="A29:E29"/>
    <mergeCell ref="A30:F31"/>
  </mergeCells>
  <conditionalFormatting sqref="A7:F7">
    <cfRule type="expression" priority="2" aboveAverage="0" equalAverage="0" bottom="0" percent="0" rank="0" text="" dxfId="0">
      <formula>($E$7+$E$8)&gt;1</formula>
    </cfRule>
  </conditionalFormatting>
  <conditionalFormatting sqref="A8:F8">
    <cfRule type="expression" priority="3" aboveAverage="0" equalAverage="0" bottom="0" percent="0" rank="0" text="" dxfId="1">
      <formula>($E$7+$E$8)&gt;1</formula>
    </cfRule>
  </conditionalFormatting>
  <conditionalFormatting sqref="A10:F13">
    <cfRule type="expression" priority="4" aboveAverage="0" equalAverage="0" bottom="0" percent="0" rank="0" text="" dxfId="2">
      <formula>($E$12+$E$13)&gt;1</formula>
    </cfRule>
    <cfRule type="expression" priority="5" aboveAverage="0" equalAverage="0" bottom="0" percent="0" rank="0" text="" dxfId="3">
      <formula>($E$10+$E$11)&gt;1</formula>
    </cfRule>
  </conditionalFormatting>
  <dataValidations count="7">
    <dataValidation allowBlank="true" errorStyle="stop" operator="between" showDropDown="false" showErrorMessage="true" showInputMessage="true" sqref="F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E10:E13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E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E7" type="list">
      <formula1>"0,1"</formula1>
      <formula2>0</formula2>
    </dataValidation>
    <dataValidation allowBlank="true" errorStyle="stop" operator="between" showDropDown="false" showErrorMessage="true" showInputMessage="true" sqref="E17:E18" type="list">
      <formula1>"0,1,2,3"</formula1>
      <formula2>0</formula2>
    </dataValidation>
    <dataValidation allowBlank="true" errorStyle="stop" operator="between" showDropDown="false" showErrorMessage="true" showInputMessage="true" sqref="E23:E24 E26:E28" type="list">
      <formula1>"0,1,2,3,4,5"</formula1>
      <formula2>0</formula2>
    </dataValidation>
    <dataValidation allowBlank="true" errorStyle="stop" operator="between" showDropDown="false" showErrorMessage="true" showInputMessage="true" sqref="E15:E16" type="list">
      <formula1>"0,1,2,3,4"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2026-01-20T08:43:36Z</cp:lastPrinted>
  <dcterms:modified xsi:type="dcterms:W3CDTF">2026-01-20T09:08:39Z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